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9720" windowHeight="589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<sst xmlns="http://schemas.openxmlformats.org/spreadsheetml/2006/main" count="39" uniqueCount="39">
  <si>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Dự toán</t>
  </si>
  <si>
    <t>Các khoản thu 100%</t>
  </si>
  <si>
    <t>Các khoản thu phân chia theo tỷ lệ %</t>
  </si>
  <si>
    <t>Thu bổ sung từ ngân sách cấp trên</t>
  </si>
  <si>
    <t>Phí, lệ phí</t>
  </si>
  <si>
    <t>Thu khác</t>
  </si>
  <si>
    <t>Lệ phí môn bài thu từ cá nhân, hộ kinh doanh</t>
  </si>
  <si>
    <t>Thuế sử dụng đất phi nông nghiệp</t>
  </si>
  <si>
    <t>Lệ phí trước bạ nhà, đất</t>
  </si>
  <si>
    <t>Bổ sung đầu tư xây dựng cơ bản</t>
  </si>
  <si>
    <t>STT</t>
  </si>
  <si>
    <t>Nội dung</t>
  </si>
  <si>
    <t>Tổng thu</t>
  </si>
  <si>
    <t>Tỷ lệ</t>
  </si>
  <si>
    <t>điều tiết</t>
  </si>
  <si>
    <t>I</t>
  </si>
  <si>
    <t>II</t>
  </si>
  <si>
    <t>III</t>
  </si>
  <si>
    <t>ĐVT: đồng</t>
  </si>
  <si>
    <t>Phụ lục số 06</t>
  </si>
  <si>
    <t>Tỉnh Đồng Thaùp</t>
  </si>
  <si>
    <t>Thaønh phoá: Sa Ñeùc</t>
  </si>
  <si>
    <t>Xaõ Taân Phuù Ñoâng</t>
  </si>
  <si>
    <t>Đơn vị: Xã Tân Phú Đông - Thành phố Sa Đéc</t>
  </si>
  <si>
    <t>TỔNG CỘNG</t>
  </si>
  <si>
    <t>Bổ sung đảm bảo nhiệm vụ chi</t>
  </si>
  <si>
    <t>CHỦ TỊCH</t>
  </si>
  <si>
    <t>TM. ỦY BAN NHÂN DÂN</t>
  </si>
  <si>
    <t xml:space="preserve">Kế TOÁN </t>
  </si>
  <si>
    <t>Bổ sung cân đối ngân sách</t>
  </si>
  <si>
    <t>Bổ sung có mục tiêu</t>
  </si>
  <si>
    <t>PHÂN BỔ DỰ TOÁN THU NGÂN SÁCH NĂM 2022</t>
  </si>
  <si>
    <t xml:space="preserve">Tổng dự toán thu ngân sách xã (bằng số): </t>
  </si>
  <si>
    <t>đồng</t>
  </si>
  <si>
    <t>Mai Thị Ngọc Ngân</t>
  </si>
  <si>
    <t>Nguyễn Thành Sơn</t>
  </si>
  <si>
    <t>Tân Phú Đông, ngày 04 tháng 01 năm 2022</t>
  </si>
  <si>
    <t>Tổng dự toán thu ngân sách xã (bằng chữ): (Mười bốn tỷ bảy trăm sáu mươi bốn triệu ba trăm</t>
  </si>
  <si>
    <t xml:space="preserve"> mười ba ngàn đồng)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</si>
</sst>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_(* #,##0_);_(* \(#,##0\);_(* &quot;-&quot;??_);_(@_)"/>
    <numFmt numFmtId="189" formatCode="_(* #,##0.0_);_(* \(#,##0.0\);_(* &quot;-&quot;??_);_(@_)"/>
    <numFmt numFmtId="190" formatCode="#.##0"/>
  </numFmts>
  <fonts count="47">
    <font>
      <sz val="14"/>
      <name val="VNI-Times"/>
      <family val="0"/>
    </font>
    <font>
      <b/>
      <sz val="14"/>
      <name val="VNI-Times"/>
      <family val="0"/>
    </font>
    <font>
      <sz val="11"/>
      <name val="VNI-Times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VNI-Times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0" fillId="0" borderId="0" xfId="42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88" fontId="8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88" fontId="1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188" fontId="9" fillId="0" borderId="12" xfId="0" applyNumberFormat="1" applyFont="1" applyBorder="1" applyAlignment="1">
      <alignment horizontal="right" vertical="center"/>
    </xf>
    <xf numFmtId="188" fontId="10" fillId="0" borderId="10" xfId="42" applyNumberFormat="1" applyFont="1" applyBorder="1" applyAlignment="1">
      <alignment/>
    </xf>
    <xf numFmtId="188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/>
    </xf>
    <xf numFmtId="188" fontId="9" fillId="0" borderId="10" xfId="42" applyNumberFormat="1" applyFont="1" applyBorder="1" applyAlignment="1">
      <alignment/>
    </xf>
    <xf numFmtId="0" fontId="10" fillId="0" borderId="10" xfId="0" applyFont="1" applyBorder="1" applyAlignment="1">
      <alignment/>
    </xf>
    <xf numFmtId="190" fontId="1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188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0">
      <selection activeCell="A25" sqref="A25"/>
    </sheetView>
  </sheetViews>
  <sheetFormatPr defaultColWidth="8.66015625" defaultRowHeight="18"/>
  <cols>
    <col min="1" max="1" width="6.33203125" style="3" customWidth="1"/>
    <col min="2" max="2" width="34.58203125" style="3" customWidth="1"/>
    <col min="3" max="3" width="13.33203125" style="3" customWidth="1"/>
    <col min="4" max="4" width="8.5" style="3" customWidth="1"/>
    <col min="5" max="5" width="13.33203125" style="3" customWidth="1"/>
    <col min="6" max="6" width="10.91015625" style="3" bestFit="1" customWidth="1"/>
    <col min="7" max="7" width="13.66015625" style="3" bestFit="1" customWidth="1"/>
    <col min="8" max="8" width="14.66015625" style="3" bestFit="1" customWidth="1"/>
    <col min="9" max="9" width="13.66015625" style="3" bestFit="1" customWidth="1"/>
    <col min="10" max="10" width="12.08203125" style="3" bestFit="1" customWidth="1"/>
    <col min="11" max="16384" width="8.83203125" style="3" customWidth="1"/>
  </cols>
  <sheetData>
    <row r="1" spans="1:4" ht="21">
      <c r="A1" s="1" t="s">
        <v>20</v>
      </c>
      <c r="B1" s="22"/>
      <c r="C1" s="13"/>
      <c r="D1" s="41" t="s">
        <v>19</v>
      </c>
    </row>
    <row r="2" spans="1:5" ht="23.25" customHeight="1">
      <c r="A2" s="1" t="s">
        <v>21</v>
      </c>
      <c r="B2" s="7"/>
      <c r="C2" s="7"/>
      <c r="D2" s="7"/>
      <c r="E2" s="2"/>
    </row>
    <row r="3" spans="1:2" ht="21">
      <c r="A3" s="1" t="s">
        <v>22</v>
      </c>
      <c r="B3" s="1"/>
    </row>
    <row r="4" spans="1:2" ht="21">
      <c r="A4" s="1"/>
      <c r="B4" s="1"/>
    </row>
    <row r="5" spans="1:5" ht="21" customHeight="1">
      <c r="A5" s="43" t="s">
        <v>31</v>
      </c>
      <c r="B5" s="43"/>
      <c r="C5" s="43"/>
      <c r="D5" s="43"/>
      <c r="E5" s="43"/>
    </row>
    <row r="6" spans="1:6" ht="19.5">
      <c r="A6" s="43" t="s">
        <v>23</v>
      </c>
      <c r="B6" s="43"/>
      <c r="C6" s="43"/>
      <c r="D6" s="43"/>
      <c r="E6" s="43"/>
      <c r="F6" s="8"/>
    </row>
    <row r="7" spans="2:6" ht="19.5">
      <c r="B7" s="11"/>
      <c r="C7" s="11"/>
      <c r="D7" s="11"/>
      <c r="E7" s="11"/>
      <c r="F7" s="8"/>
    </row>
    <row r="8" spans="4:5" ht="19.5">
      <c r="D8" s="11"/>
      <c r="E8" s="11" t="s">
        <v>18</v>
      </c>
    </row>
    <row r="9" spans="1:5" ht="19.5" customHeight="1">
      <c r="A9" s="46" t="s">
        <v>10</v>
      </c>
      <c r="B9" s="44" t="s">
        <v>11</v>
      </c>
      <c r="C9" s="44" t="s">
        <v>12</v>
      </c>
      <c r="D9" s="18" t="s">
        <v>13</v>
      </c>
      <c r="E9" s="51" t="s">
        <v>0</v>
      </c>
    </row>
    <row r="10" spans="1:5" ht="21" customHeight="1">
      <c r="A10" s="47"/>
      <c r="B10" s="45"/>
      <c r="C10" s="45"/>
      <c r="D10" s="19" t="s">
        <v>14</v>
      </c>
      <c r="E10" s="52"/>
    </row>
    <row r="11" spans="1:9" ht="21">
      <c r="A11" s="21" t="s">
        <v>15</v>
      </c>
      <c r="B11" s="25" t="s">
        <v>1</v>
      </c>
      <c r="C11" s="29">
        <f>SUM(C12:C13)</f>
        <v>310000000</v>
      </c>
      <c r="D11" s="25"/>
      <c r="E11" s="29">
        <f>SUM(E12:E13)</f>
        <v>310000000</v>
      </c>
      <c r="G11" s="4"/>
      <c r="H11" s="6"/>
      <c r="I11" s="4"/>
    </row>
    <row r="12" spans="1:9" ht="21">
      <c r="A12" s="21"/>
      <c r="B12" s="26" t="s">
        <v>4</v>
      </c>
      <c r="C12" s="30">
        <v>60000000</v>
      </c>
      <c r="D12" s="26">
        <v>100</v>
      </c>
      <c r="E12" s="30">
        <f>C12</f>
        <v>60000000</v>
      </c>
      <c r="G12" s="12"/>
      <c r="H12" s="6"/>
      <c r="I12" s="4"/>
    </row>
    <row r="13" spans="1:9" ht="21">
      <c r="A13" s="21"/>
      <c r="B13" s="26" t="s">
        <v>5</v>
      </c>
      <c r="C13" s="31">
        <v>250000000</v>
      </c>
      <c r="D13" s="32">
        <v>100</v>
      </c>
      <c r="E13" s="31">
        <f>C13</f>
        <v>250000000</v>
      </c>
      <c r="G13" s="4"/>
      <c r="H13" s="5"/>
      <c r="I13" s="4"/>
    </row>
    <row r="14" spans="1:9" ht="21">
      <c r="A14" s="21" t="s">
        <v>16</v>
      </c>
      <c r="B14" s="27" t="s">
        <v>2</v>
      </c>
      <c r="C14" s="33">
        <f>SUM(C15:C17)</f>
        <v>800000000</v>
      </c>
      <c r="D14" s="27"/>
      <c r="E14" s="33">
        <f>SUM(E15:E17)</f>
        <v>800000000</v>
      </c>
      <c r="G14" s="4"/>
      <c r="H14" s="5"/>
      <c r="I14" s="4"/>
    </row>
    <row r="15" spans="1:8" ht="21">
      <c r="A15" s="21"/>
      <c r="B15" s="26" t="s">
        <v>7</v>
      </c>
      <c r="C15" s="30">
        <v>120000000</v>
      </c>
      <c r="D15" s="26">
        <v>100</v>
      </c>
      <c r="E15" s="30">
        <f>C15</f>
        <v>120000000</v>
      </c>
      <c r="H15" s="5"/>
    </row>
    <row r="16" spans="1:8" ht="21">
      <c r="A16" s="21"/>
      <c r="B16" s="26" t="s">
        <v>6</v>
      </c>
      <c r="C16" s="30">
        <v>80000000</v>
      </c>
      <c r="D16" s="26">
        <v>100</v>
      </c>
      <c r="E16" s="30">
        <f>C16</f>
        <v>80000000</v>
      </c>
      <c r="H16" s="5"/>
    </row>
    <row r="17" spans="1:5" ht="21">
      <c r="A17" s="21"/>
      <c r="B17" s="26" t="s">
        <v>8</v>
      </c>
      <c r="C17" s="30">
        <v>600000000</v>
      </c>
      <c r="D17" s="26">
        <v>100</v>
      </c>
      <c r="E17" s="30">
        <f>C17</f>
        <v>600000000</v>
      </c>
    </row>
    <row r="18" spans="1:5" ht="21">
      <c r="A18" s="21" t="s">
        <v>17</v>
      </c>
      <c r="B18" s="28" t="s">
        <v>3</v>
      </c>
      <c r="C18" s="33">
        <f>C19+C20</f>
        <v>13654313000</v>
      </c>
      <c r="D18" s="28"/>
      <c r="E18" s="33">
        <f>E19+E20</f>
        <v>13654313000</v>
      </c>
    </row>
    <row r="19" spans="1:8" ht="19.5">
      <c r="A19" s="20">
        <v>1</v>
      </c>
      <c r="B19" s="26" t="s">
        <v>29</v>
      </c>
      <c r="C19" s="30">
        <v>11249313000</v>
      </c>
      <c r="D19" s="26"/>
      <c r="E19" s="30">
        <f>C19</f>
        <v>11249313000</v>
      </c>
      <c r="H19" s="4"/>
    </row>
    <row r="20" spans="1:8" ht="19.5">
      <c r="A20" s="20">
        <v>2</v>
      </c>
      <c r="B20" s="34" t="s">
        <v>30</v>
      </c>
      <c r="C20" s="30">
        <v>2405000000</v>
      </c>
      <c r="D20" s="26"/>
      <c r="E20" s="30">
        <f>C20</f>
        <v>2405000000</v>
      </c>
      <c r="H20" s="4"/>
    </row>
    <row r="21" spans="1:8" ht="19.5">
      <c r="A21" s="20"/>
      <c r="B21" s="34" t="s">
        <v>25</v>
      </c>
      <c r="C21" s="30">
        <v>0</v>
      </c>
      <c r="D21" s="26"/>
      <c r="E21" s="30">
        <f>C21</f>
        <v>0</v>
      </c>
      <c r="H21" s="4"/>
    </row>
    <row r="22" spans="1:8" ht="19.5">
      <c r="A22" s="17"/>
      <c r="B22" s="35" t="s">
        <v>9</v>
      </c>
      <c r="C22" s="30">
        <v>2405000000</v>
      </c>
      <c r="D22" s="26"/>
      <c r="E22" s="30">
        <f>C22</f>
        <v>2405000000</v>
      </c>
      <c r="H22" s="4"/>
    </row>
    <row r="23" spans="1:5" ht="19.5">
      <c r="A23" s="17"/>
      <c r="B23" s="9" t="s">
        <v>24</v>
      </c>
      <c r="C23" s="33">
        <f>C18+C14+C11</f>
        <v>14764313000</v>
      </c>
      <c r="D23" s="28"/>
      <c r="E23" s="33">
        <f>E18+E14+E11</f>
        <v>14764313000</v>
      </c>
    </row>
    <row r="24" spans="1:5" ht="21">
      <c r="A24" s="38" t="s">
        <v>32</v>
      </c>
      <c r="C24" s="42">
        <f>C23</f>
        <v>14764313000</v>
      </c>
      <c r="D24" s="14" t="s">
        <v>33</v>
      </c>
      <c r="E24" s="15"/>
    </row>
    <row r="25" spans="1:5" ht="21">
      <c r="A25" s="39" t="s">
        <v>37</v>
      </c>
      <c r="B25" s="14"/>
      <c r="C25" s="14"/>
      <c r="D25" s="14"/>
      <c r="E25" s="15"/>
    </row>
    <row r="26" spans="1:5" ht="21">
      <c r="A26" s="10" t="s">
        <v>38</v>
      </c>
      <c r="B26" s="14"/>
      <c r="C26" s="14"/>
      <c r="D26" s="14"/>
      <c r="E26" s="15"/>
    </row>
    <row r="27" spans="2:5" ht="21">
      <c r="B27" s="14"/>
      <c r="C27" s="14"/>
      <c r="D27" s="14"/>
      <c r="E27" s="15"/>
    </row>
    <row r="28" spans="2:5" ht="21" customHeight="1">
      <c r="B28" s="24"/>
      <c r="C28" s="48" t="s">
        <v>36</v>
      </c>
      <c r="D28" s="48"/>
      <c r="E28" s="48"/>
    </row>
    <row r="29" spans="2:5" ht="21" customHeight="1">
      <c r="B29" s="23"/>
      <c r="C29" s="49" t="s">
        <v>27</v>
      </c>
      <c r="D29" s="49"/>
      <c r="E29" s="49"/>
    </row>
    <row r="30" spans="2:5" ht="21" customHeight="1">
      <c r="B30" s="37" t="s">
        <v>28</v>
      </c>
      <c r="C30" s="50" t="s">
        <v>26</v>
      </c>
      <c r="D30" s="50"/>
      <c r="E30" s="50"/>
    </row>
    <row r="31" spans="2:5" ht="21" customHeight="1">
      <c r="B31" s="40"/>
      <c r="C31" s="40"/>
      <c r="D31" s="40"/>
      <c r="E31" s="40"/>
    </row>
    <row r="32" spans="2:5" ht="21" customHeight="1">
      <c r="B32" s="40"/>
      <c r="C32" s="40"/>
      <c r="D32" s="40"/>
      <c r="E32" s="40"/>
    </row>
    <row r="33" spans="2:5" ht="21" customHeight="1">
      <c r="B33" s="40"/>
      <c r="C33" s="40"/>
      <c r="D33" s="40"/>
      <c r="E33" s="40"/>
    </row>
    <row r="34" spans="2:5" ht="19.5">
      <c r="B34" s="16"/>
      <c r="C34" s="16"/>
      <c r="D34" s="16"/>
      <c r="E34" s="16"/>
    </row>
    <row r="35" spans="2:5" ht="19.5">
      <c r="B35" s="36" t="s">
        <v>34</v>
      </c>
      <c r="C35" s="53" t="s">
        <v>35</v>
      </c>
      <c r="D35" s="53"/>
      <c r="E35" s="53"/>
    </row>
    <row r="36" spans="2:5" ht="19.5">
      <c r="B36" s="10"/>
      <c r="C36" s="10"/>
      <c r="D36" s="10"/>
      <c r="E36" s="10"/>
    </row>
    <row r="37" spans="2:5" ht="19.5">
      <c r="B37" s="10"/>
      <c r="C37" s="10"/>
      <c r="D37" s="10"/>
      <c r="E37" s="10"/>
    </row>
    <row r="38" spans="2:5" ht="19.5">
      <c r="B38" s="10"/>
      <c r="C38" s="10"/>
      <c r="D38" s="10"/>
      <c r="E38" s="10"/>
    </row>
    <row r="39" spans="2:5" ht="19.5">
      <c r="B39" s="10"/>
      <c r="C39" s="10"/>
      <c r="D39" s="10"/>
      <c r="E39" s="10"/>
    </row>
  </sheetData>
  <sheetProtection/>
  <mergeCells count="10">
    <mergeCell ref="C28:E28"/>
    <mergeCell ref="C29:E29"/>
    <mergeCell ref="C30:E30"/>
    <mergeCell ref="C35:E35"/>
    <mergeCell ref="A5:E5"/>
    <mergeCell ref="A6:E6"/>
    <mergeCell ref="A9:A10"/>
    <mergeCell ref="B9:B10"/>
    <mergeCell ref="C9:C10"/>
    <mergeCell ref="E9:E10"/>
  </mergeCells>
  <printOptions horizontalCentered="1"/>
  <pageMargins left="0.25" right="0.25" top="0.42" bottom="0.39" header="0.35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Computer Trading &amp;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I</dc:creator>
  <cp:keywords/>
  <dc:description/>
  <cp:lastModifiedBy>Dell</cp:lastModifiedBy>
  <cp:lastPrinted>2021-12-24T15:31:47Z</cp:lastPrinted>
  <dcterms:created xsi:type="dcterms:W3CDTF">2004-05-06T09:53:15Z</dcterms:created>
  <dcterms:modified xsi:type="dcterms:W3CDTF">2022-01-18T00:19:20Z</dcterms:modified>
  <cp:category/>
  <cp:version/>
  <cp:contentType/>
  <cp:contentStatus/>
</cp:coreProperties>
</file>